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3260" windowHeight="7356" activeTab="0"/>
  </bookViews>
  <sheets>
    <sheet name="Resul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<sst xmlns="http://schemas.openxmlformats.org/spreadsheetml/2006/main" count="106" uniqueCount="68">
  <si>
    <t>Canoa Hills</t>
  </si>
  <si>
    <t>San Ignacio</t>
  </si>
  <si>
    <t>Saturday</t>
  </si>
  <si>
    <t>Sunday</t>
  </si>
  <si>
    <t>Total</t>
  </si>
  <si>
    <t>Place</t>
  </si>
  <si>
    <t>Commeau, Cliff</t>
  </si>
  <si>
    <t>San Ignacio Skill Prizes</t>
  </si>
  <si>
    <t>Hurd, Ron</t>
  </si>
  <si>
    <t>Name</t>
  </si>
  <si>
    <t>Hole</t>
  </si>
  <si>
    <t>Skill</t>
  </si>
  <si>
    <t>Davis, Mark</t>
  </si>
  <si>
    <t>P.Linderman</t>
  </si>
  <si>
    <t>SD</t>
  </si>
  <si>
    <t>Thompson, Paul</t>
  </si>
  <si>
    <t>R.Rodgers</t>
  </si>
  <si>
    <t>CP</t>
  </si>
  <si>
    <t>Larchik, Bob</t>
  </si>
  <si>
    <t>1st</t>
  </si>
  <si>
    <t>V.Larchick</t>
  </si>
  <si>
    <t>LP</t>
  </si>
  <si>
    <t>Rodgers, Ronn</t>
  </si>
  <si>
    <t>2nd</t>
  </si>
  <si>
    <t>CP2</t>
  </si>
  <si>
    <t>Linderman, Steve</t>
  </si>
  <si>
    <t>X</t>
  </si>
  <si>
    <t>H. Cook</t>
  </si>
  <si>
    <t>Broach, Dane</t>
  </si>
  <si>
    <t>M.Comstock</t>
  </si>
  <si>
    <t>Cook, Harley</t>
  </si>
  <si>
    <t>1st flight</t>
  </si>
  <si>
    <t xml:space="preserve">Hooper, Kirk </t>
  </si>
  <si>
    <t>San Ignacio Skins</t>
  </si>
  <si>
    <t>Pacheco, Joe</t>
  </si>
  <si>
    <t>Roberts, Tim</t>
  </si>
  <si>
    <t>Fletcher, Nolan</t>
  </si>
  <si>
    <t>P.Thompson</t>
  </si>
  <si>
    <t>Alvarado, George</t>
  </si>
  <si>
    <t>B.Larchick</t>
  </si>
  <si>
    <t>Ybarra, Ray</t>
  </si>
  <si>
    <t>R.Ybarra</t>
  </si>
  <si>
    <t>Gorey, Tim</t>
  </si>
  <si>
    <t>N.Fletcher</t>
  </si>
  <si>
    <t>Miller, Terry</t>
  </si>
  <si>
    <t>R.Hurd</t>
  </si>
  <si>
    <t>Speer, Tom</t>
  </si>
  <si>
    <t>2nd flight</t>
  </si>
  <si>
    <t>Montoya, Roman</t>
  </si>
  <si>
    <t>Canoa Hills Skill Prizes</t>
  </si>
  <si>
    <t>Linderman, Pat</t>
  </si>
  <si>
    <t>Comstock, Mike</t>
  </si>
  <si>
    <t>R. Montoya</t>
  </si>
  <si>
    <t>Warren, Sam</t>
  </si>
  <si>
    <t>na</t>
  </si>
  <si>
    <t>C.Commeau</t>
  </si>
  <si>
    <t>Wagley, Todd</t>
  </si>
  <si>
    <t>D.Broach</t>
  </si>
  <si>
    <t>Fletcher, Delene</t>
  </si>
  <si>
    <t>Harsh, Becky</t>
  </si>
  <si>
    <t>Comstock, Josie</t>
  </si>
  <si>
    <t>Hooper, Connie</t>
  </si>
  <si>
    <t>3rd flight</t>
  </si>
  <si>
    <t>Larchik, Vikki</t>
  </si>
  <si>
    <t>G</t>
  </si>
  <si>
    <t>Canoa Hills Skins</t>
  </si>
  <si>
    <t>Miller, Pandora</t>
  </si>
  <si>
    <t>Ryan, Barbara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</si>
</sst>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0" fillId="0" borderId="2" xfId="0" applyFill="1" applyBorder="1" applyAlignment="1" applyProtection="1">
      <alignment/>
      <protection/>
    </xf>
    <xf numFmtId="1" fontId="0" fillId="0" borderId="2" xfId="0" applyNumberFormat="1" applyBorder="1" applyAlignment="1" applyProtection="1">
      <alignment horizontal="center"/>
      <protection/>
    </xf>
    <xf numFmtId="1" fontId="0" fillId="0" borderId="2" xfId="0" applyNumberFormat="1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4" xfId="0" applyBorder="1" applyAlignment="1" applyProtection="1">
      <alignment/>
      <protection/>
    </xf>
    <xf numFmtId="1" fontId="0" fillId="0" borderId="4" xfId="0" applyNumberFormat="1" applyBorder="1" applyAlignment="1" applyProtection="1">
      <alignment horizontal="center"/>
      <protection/>
    </xf>
    <xf numFmtId="1" fontId="0" fillId="0" borderId="4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2" xfId="0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pbarnet\Local%20Settings\Temporary%20Internet%20Files\OLK89\Green%20Valley%20Mana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layers"/>
      <sheetName val="Results"/>
      <sheetName val="CanoaHills"/>
      <sheetName val="CanoaHillsSkins"/>
      <sheetName val="SanIgnacio"/>
      <sheetName val="SanIgnacioSkins"/>
    </sheetNames>
    <sheetDataSet>
      <sheetData sheetId="3">
        <row r="7">
          <cell r="Y7">
            <v>73</v>
          </cell>
        </row>
        <row r="8">
          <cell r="Y8">
            <v>69</v>
          </cell>
        </row>
        <row r="9">
          <cell r="Y9">
            <v>78</v>
          </cell>
        </row>
        <row r="10">
          <cell r="Y10">
            <v>83</v>
          </cell>
        </row>
        <row r="11">
          <cell r="Y11">
            <v>75</v>
          </cell>
        </row>
        <row r="12">
          <cell r="Y12">
            <v>72</v>
          </cell>
        </row>
        <row r="13">
          <cell r="Y13">
            <v>75</v>
          </cell>
        </row>
        <row r="14">
          <cell r="Y14">
            <v>75</v>
          </cell>
        </row>
        <row r="15">
          <cell r="Y15">
            <v>79</v>
          </cell>
        </row>
        <row r="16">
          <cell r="Y16">
            <v>81</v>
          </cell>
        </row>
        <row r="17">
          <cell r="Y17">
            <v>74</v>
          </cell>
        </row>
        <row r="18">
          <cell r="Y18">
            <v>75</v>
          </cell>
        </row>
        <row r="19">
          <cell r="Y19">
            <v>70</v>
          </cell>
        </row>
        <row r="20">
          <cell r="Y20">
            <v>72</v>
          </cell>
        </row>
        <row r="21">
          <cell r="Y21">
            <v>78</v>
          </cell>
        </row>
        <row r="22">
          <cell r="Y22" t="str">
            <v>x</v>
          </cell>
        </row>
        <row r="23">
          <cell r="Y23">
            <v>81</v>
          </cell>
        </row>
        <row r="24">
          <cell r="Y24">
            <v>79</v>
          </cell>
        </row>
        <row r="25">
          <cell r="Y25">
            <v>70</v>
          </cell>
        </row>
        <row r="26">
          <cell r="Y26">
            <v>77</v>
          </cell>
        </row>
        <row r="27">
          <cell r="Y27">
            <v>67</v>
          </cell>
        </row>
        <row r="28">
          <cell r="Y28">
            <v>92</v>
          </cell>
        </row>
        <row r="29">
          <cell r="Y29">
            <v>85</v>
          </cell>
        </row>
        <row r="30">
          <cell r="Y30">
            <v>65</v>
          </cell>
        </row>
        <row r="31">
          <cell r="Y31">
            <v>74</v>
          </cell>
        </row>
        <row r="32">
          <cell r="Y32">
            <v>81</v>
          </cell>
        </row>
      </sheetData>
      <sheetData sheetId="5">
        <row r="7">
          <cell r="Y7">
            <v>77</v>
          </cell>
        </row>
        <row r="8">
          <cell r="Y8">
            <v>80</v>
          </cell>
        </row>
        <row r="9">
          <cell r="Y9">
            <v>88</v>
          </cell>
        </row>
        <row r="10">
          <cell r="Y10">
            <v>77</v>
          </cell>
        </row>
        <row r="11">
          <cell r="Y11">
            <v>70</v>
          </cell>
        </row>
        <row r="12">
          <cell r="Y12">
            <v>75</v>
          </cell>
        </row>
        <row r="13">
          <cell r="Y13" t="str">
            <v>x</v>
          </cell>
        </row>
        <row r="14">
          <cell r="Y14">
            <v>76</v>
          </cell>
        </row>
        <row r="15">
          <cell r="Y15">
            <v>81</v>
          </cell>
        </row>
        <row r="16">
          <cell r="Y16">
            <v>84</v>
          </cell>
        </row>
        <row r="17">
          <cell r="Y17">
            <v>78</v>
          </cell>
        </row>
        <row r="18">
          <cell r="Y18">
            <v>75</v>
          </cell>
        </row>
        <row r="19">
          <cell r="Y19">
            <v>76</v>
          </cell>
        </row>
        <row r="20">
          <cell r="Y20">
            <v>75</v>
          </cell>
        </row>
        <row r="21">
          <cell r="Y21">
            <v>75</v>
          </cell>
        </row>
        <row r="22">
          <cell r="Y22">
            <v>94</v>
          </cell>
        </row>
        <row r="23">
          <cell r="Y23">
            <v>85</v>
          </cell>
        </row>
        <row r="24">
          <cell r="Y24">
            <v>71</v>
          </cell>
        </row>
        <row r="25">
          <cell r="Y25">
            <v>78</v>
          </cell>
        </row>
        <row r="26">
          <cell r="Y26">
            <v>77</v>
          </cell>
        </row>
        <row r="27">
          <cell r="Y27">
            <v>74</v>
          </cell>
        </row>
        <row r="28">
          <cell r="Y28">
            <v>70</v>
          </cell>
        </row>
        <row r="29">
          <cell r="Y29">
            <v>84</v>
          </cell>
        </row>
        <row r="30">
          <cell r="Y30">
            <v>77</v>
          </cell>
        </row>
        <row r="31">
          <cell r="Y31">
            <v>75</v>
          </cell>
        </row>
        <row r="32">
          <cell r="Y32" t="str">
            <v>x</v>
          </cell>
        </row>
        <row r="34">
          <cell r="Y34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6.140625" style="0" customWidth="1"/>
    <col min="2" max="2" width="11.8515625" style="2" customWidth="1"/>
    <col min="3" max="3" width="11.57421875" style="2" customWidth="1"/>
    <col min="7" max="7" width="3.7109375" style="0" customWidth="1"/>
    <col min="8" max="8" width="16.421875" style="0" customWidth="1"/>
  </cols>
  <sheetData>
    <row r="2" spans="2:7" ht="12.75">
      <c r="B2" s="1" t="s">
        <v>0</v>
      </c>
      <c r="C2" s="1" t="s">
        <v>1</v>
      </c>
      <c r="E2" s="2"/>
      <c r="G2" s="3"/>
    </row>
    <row r="3" spans="2:6" ht="12.75">
      <c r="B3" s="4" t="s">
        <v>2</v>
      </c>
      <c r="C3" s="4" t="s">
        <v>3</v>
      </c>
      <c r="D3" s="4" t="s">
        <v>4</v>
      </c>
      <c r="E3" s="4" t="s">
        <v>5</v>
      </c>
      <c r="F3" s="5"/>
    </row>
    <row r="4" spans="1:8" ht="12.75">
      <c r="A4" s="6" t="s">
        <v>6</v>
      </c>
      <c r="B4" s="7">
        <f>'[1]CanoaHills'!Y7</f>
        <v>73</v>
      </c>
      <c r="C4" s="7">
        <f>'[1]SanIgnacio'!Y7</f>
        <v>77</v>
      </c>
      <c r="D4" s="8">
        <f aca="true" t="shared" si="0" ref="D4:D9">IF(OR(B4,C4)="na","na",B4+C4)</f>
        <v>150</v>
      </c>
      <c r="E4" s="9"/>
      <c r="F4" s="10"/>
      <c r="H4" s="11" t="s">
        <v>7</v>
      </c>
    </row>
    <row r="5" spans="1:10" ht="12.75">
      <c r="A5" s="6" t="s">
        <v>8</v>
      </c>
      <c r="B5" s="7">
        <f>'[1]CanoaHills'!Y8</f>
        <v>69</v>
      </c>
      <c r="C5" s="7">
        <f>'[1]SanIgnacio'!Y8</f>
        <v>80</v>
      </c>
      <c r="D5" s="8">
        <f t="shared" si="0"/>
        <v>149</v>
      </c>
      <c r="E5" s="9"/>
      <c r="F5" s="10"/>
      <c r="H5" s="11" t="s">
        <v>9</v>
      </c>
      <c r="I5" s="4" t="s">
        <v>10</v>
      </c>
      <c r="J5" s="4" t="s">
        <v>11</v>
      </c>
    </row>
    <row r="6" spans="1:10" ht="12.75">
      <c r="A6" s="12" t="s">
        <v>12</v>
      </c>
      <c r="B6" s="7">
        <f>'[1]CanoaHills'!Y9</f>
        <v>78</v>
      </c>
      <c r="C6" s="7">
        <f>'[1]SanIgnacio'!Y9</f>
        <v>88</v>
      </c>
      <c r="D6" s="8">
        <f t="shared" si="0"/>
        <v>166</v>
      </c>
      <c r="E6" s="9"/>
      <c r="F6" s="10"/>
      <c r="H6" t="s">
        <v>13</v>
      </c>
      <c r="I6" s="2">
        <v>4</v>
      </c>
      <c r="J6" s="2" t="s">
        <v>14</v>
      </c>
    </row>
    <row r="7" spans="1:10" ht="12.75">
      <c r="A7" s="6" t="s">
        <v>15</v>
      </c>
      <c r="B7" s="7">
        <f>'[1]CanoaHills'!Y10</f>
        <v>83</v>
      </c>
      <c r="C7" s="7">
        <f>'[1]SanIgnacio'!Y10</f>
        <v>77</v>
      </c>
      <c r="D7" s="8">
        <f t="shared" si="0"/>
        <v>160</v>
      </c>
      <c r="E7" s="9"/>
      <c r="F7" s="10"/>
      <c r="H7" t="s">
        <v>16</v>
      </c>
      <c r="I7" s="2">
        <v>7</v>
      </c>
      <c r="J7" s="2" t="s">
        <v>17</v>
      </c>
    </row>
    <row r="8" spans="1:10" ht="12.75">
      <c r="A8" s="6" t="s">
        <v>18</v>
      </c>
      <c r="B8" s="7">
        <f>'[1]CanoaHills'!Y11</f>
        <v>75</v>
      </c>
      <c r="C8" s="7">
        <f>'[1]SanIgnacio'!Y11</f>
        <v>70</v>
      </c>
      <c r="D8" s="8">
        <f t="shared" si="0"/>
        <v>145</v>
      </c>
      <c r="E8" s="13" t="s">
        <v>19</v>
      </c>
      <c r="F8" s="10"/>
      <c r="H8" t="s">
        <v>20</v>
      </c>
      <c r="I8" s="2">
        <v>9</v>
      </c>
      <c r="J8" s="2" t="s">
        <v>21</v>
      </c>
    </row>
    <row r="9" spans="1:10" ht="12.75">
      <c r="A9" s="6" t="s">
        <v>22</v>
      </c>
      <c r="B9" s="7">
        <f>'[1]CanoaHills'!Y12</f>
        <v>72</v>
      </c>
      <c r="C9" s="7">
        <f>'[1]SanIgnacio'!Y12</f>
        <v>75</v>
      </c>
      <c r="D9" s="8">
        <f t="shared" si="0"/>
        <v>147</v>
      </c>
      <c r="E9" s="13" t="s">
        <v>23</v>
      </c>
      <c r="F9" s="10"/>
      <c r="H9" t="s">
        <v>16</v>
      </c>
      <c r="I9" s="2">
        <v>11</v>
      </c>
      <c r="J9" s="2" t="s">
        <v>24</v>
      </c>
    </row>
    <row r="10" spans="1:10" ht="12.75">
      <c r="A10" s="6" t="s">
        <v>25</v>
      </c>
      <c r="B10" s="7">
        <f>'[1]CanoaHills'!Y13</f>
        <v>75</v>
      </c>
      <c r="C10" s="7" t="str">
        <f>'[1]SanIgnacio'!Y13</f>
        <v>x</v>
      </c>
      <c r="D10" s="8" t="s">
        <v>26</v>
      </c>
      <c r="E10" s="9"/>
      <c r="F10" s="10"/>
      <c r="H10" t="s">
        <v>27</v>
      </c>
      <c r="I10" s="2">
        <v>15</v>
      </c>
      <c r="J10" s="2" t="s">
        <v>17</v>
      </c>
    </row>
    <row r="11" spans="1:10" ht="12.75">
      <c r="A11" s="6" t="s">
        <v>28</v>
      </c>
      <c r="B11" s="7">
        <f>'[1]CanoaHills'!Y14</f>
        <v>75</v>
      </c>
      <c r="C11" s="7">
        <f>'[1]SanIgnacio'!Y14</f>
        <v>76</v>
      </c>
      <c r="D11" s="8">
        <f aca="true" t="shared" si="1" ref="D11:D18">IF(OR(B11,C11)="na","na",B11+C11)</f>
        <v>151</v>
      </c>
      <c r="E11" s="9"/>
      <c r="F11" s="10"/>
      <c r="H11" t="s">
        <v>29</v>
      </c>
      <c r="I11" s="2">
        <v>18</v>
      </c>
      <c r="J11" s="2" t="s">
        <v>21</v>
      </c>
    </row>
    <row r="12" spans="1:6" ht="13.5" thickBot="1">
      <c r="A12" s="14" t="s">
        <v>30</v>
      </c>
      <c r="B12" s="15">
        <f>'[1]CanoaHills'!Y15</f>
        <v>79</v>
      </c>
      <c r="C12" s="16">
        <f>'[1]SanIgnacio'!Y15</f>
        <v>81</v>
      </c>
      <c r="D12" s="17">
        <f t="shared" si="1"/>
        <v>160</v>
      </c>
      <c r="E12" s="18"/>
      <c r="F12" s="19" t="s">
        <v>31</v>
      </c>
    </row>
    <row r="13" spans="1:8" ht="12.75">
      <c r="A13" s="20" t="s">
        <v>32</v>
      </c>
      <c r="B13" s="21">
        <f>'[1]CanoaHills'!Y16</f>
        <v>81</v>
      </c>
      <c r="C13" s="22">
        <f>'[1]SanIgnacio'!Y16</f>
        <v>84</v>
      </c>
      <c r="D13" s="23">
        <f t="shared" si="1"/>
        <v>165</v>
      </c>
      <c r="E13" s="24"/>
      <c r="F13" s="10"/>
      <c r="H13" s="11" t="s">
        <v>33</v>
      </c>
    </row>
    <row r="14" spans="1:10" ht="12.75">
      <c r="A14" s="6" t="s">
        <v>34</v>
      </c>
      <c r="B14" s="7">
        <f>'[1]CanoaHills'!Y17</f>
        <v>74</v>
      </c>
      <c r="C14" s="7">
        <f>'[1]SanIgnacio'!Y17</f>
        <v>78</v>
      </c>
      <c r="D14" s="8">
        <f t="shared" si="1"/>
        <v>152</v>
      </c>
      <c r="E14" s="9"/>
      <c r="H14" s="11" t="s">
        <v>9</v>
      </c>
      <c r="I14" s="4" t="s">
        <v>10</v>
      </c>
      <c r="J14" s="4"/>
    </row>
    <row r="15" spans="1:10" ht="12.75">
      <c r="A15" s="12" t="s">
        <v>35</v>
      </c>
      <c r="B15" s="25">
        <f>'[1]CanoaHills'!Y18</f>
        <v>75</v>
      </c>
      <c r="C15" s="7">
        <f>'[1]SanIgnacio'!Y18</f>
        <v>75</v>
      </c>
      <c r="D15" s="8">
        <f t="shared" si="1"/>
        <v>150</v>
      </c>
      <c r="E15" s="9"/>
      <c r="H15" s="26" t="s">
        <v>13</v>
      </c>
      <c r="I15" s="2">
        <v>5</v>
      </c>
      <c r="J15" s="2"/>
    </row>
    <row r="16" spans="1:9" ht="12.75">
      <c r="A16" s="6" t="s">
        <v>36</v>
      </c>
      <c r="B16" s="7">
        <f>'[1]CanoaHills'!Y19</f>
        <v>70</v>
      </c>
      <c r="C16" s="7">
        <f>'[1]SanIgnacio'!Y19</f>
        <v>76</v>
      </c>
      <c r="D16" s="8">
        <f t="shared" si="1"/>
        <v>146</v>
      </c>
      <c r="E16" s="13" t="s">
        <v>19</v>
      </c>
      <c r="H16" t="s">
        <v>37</v>
      </c>
      <c r="I16" s="2">
        <v>7</v>
      </c>
    </row>
    <row r="17" spans="1:9" ht="12.75">
      <c r="A17" s="6" t="s">
        <v>38</v>
      </c>
      <c r="B17" s="7">
        <f>'[1]CanoaHills'!Y20</f>
        <v>72</v>
      </c>
      <c r="C17" s="7">
        <f>'[1]SanIgnacio'!Y20</f>
        <v>75</v>
      </c>
      <c r="D17" s="8">
        <f t="shared" si="1"/>
        <v>147</v>
      </c>
      <c r="E17" s="13" t="s">
        <v>23</v>
      </c>
      <c r="H17" t="s">
        <v>39</v>
      </c>
      <c r="I17" s="2">
        <v>8</v>
      </c>
    </row>
    <row r="18" spans="1:9" ht="12.75">
      <c r="A18" s="12" t="s">
        <v>40</v>
      </c>
      <c r="B18" s="25">
        <f>'[1]CanoaHills'!Y21</f>
        <v>78</v>
      </c>
      <c r="C18" s="7">
        <f>'[1]SanIgnacio'!Y21</f>
        <v>75</v>
      </c>
      <c r="D18" s="8">
        <f t="shared" si="1"/>
        <v>153</v>
      </c>
      <c r="E18" s="13"/>
      <c r="H18" t="s">
        <v>41</v>
      </c>
      <c r="I18" s="2">
        <v>11</v>
      </c>
    </row>
    <row r="19" spans="1:9" ht="12.75">
      <c r="A19" s="12" t="s">
        <v>42</v>
      </c>
      <c r="B19" s="25" t="str">
        <f>'[1]CanoaHills'!Y22</f>
        <v>x</v>
      </c>
      <c r="C19" s="7">
        <f>'[1]SanIgnacio'!Y22</f>
        <v>94</v>
      </c>
      <c r="D19" s="8" t="s">
        <v>26</v>
      </c>
      <c r="E19" s="9"/>
      <c r="H19" t="s">
        <v>43</v>
      </c>
      <c r="I19" s="2">
        <v>12</v>
      </c>
    </row>
    <row r="20" spans="1:9" ht="12.75">
      <c r="A20" s="6" t="s">
        <v>44</v>
      </c>
      <c r="B20" s="7">
        <f>'[1]CanoaHills'!Y23</f>
        <v>81</v>
      </c>
      <c r="C20" s="7">
        <f>'[1]SanIgnacio'!Y23</f>
        <v>85</v>
      </c>
      <c r="D20" s="8">
        <f>IF(OR(B20,C20)="na","na",B20+C20)</f>
        <v>166</v>
      </c>
      <c r="E20" s="9"/>
      <c r="H20" t="s">
        <v>45</v>
      </c>
      <c r="I20" s="2">
        <v>14</v>
      </c>
    </row>
    <row r="21" spans="1:6" ht="13.5" thickBot="1">
      <c r="A21" s="27" t="s">
        <v>46</v>
      </c>
      <c r="B21" s="15">
        <f>'[1]CanoaHills'!Y24</f>
        <v>79</v>
      </c>
      <c r="C21" s="15">
        <f>'[1]SanIgnacio'!Y25</f>
        <v>78</v>
      </c>
      <c r="D21" s="17">
        <f>IF(OR(B21,C21)="na","na",B21+C21)</f>
        <v>157</v>
      </c>
      <c r="E21" s="18"/>
      <c r="F21" s="19" t="s">
        <v>47</v>
      </c>
    </row>
    <row r="22" spans="1:8" ht="12.75">
      <c r="A22" s="20" t="s">
        <v>48</v>
      </c>
      <c r="B22" s="21">
        <f>'[1]CanoaHills'!Y25</f>
        <v>70</v>
      </c>
      <c r="C22" s="21">
        <f>'[1]SanIgnacio'!Y26</f>
        <v>77</v>
      </c>
      <c r="D22" s="23">
        <f>IF(OR(B22,C22)="na","na",B22+C22)</f>
        <v>147</v>
      </c>
      <c r="E22" s="24"/>
      <c r="F22" s="10"/>
      <c r="H22" s="11" t="s">
        <v>49</v>
      </c>
    </row>
    <row r="23" spans="1:10" ht="12.75">
      <c r="A23" s="6" t="s">
        <v>50</v>
      </c>
      <c r="B23" s="7">
        <f>'[1]CanoaHills'!Y26</f>
        <v>77</v>
      </c>
      <c r="C23" s="7">
        <f>'[1]SanIgnacio'!Y24</f>
        <v>71</v>
      </c>
      <c r="D23" s="8">
        <f>IF(OR(B23,C23)="na","na",B23+C23)</f>
        <v>148</v>
      </c>
      <c r="E23" s="9"/>
      <c r="H23" s="11" t="s">
        <v>9</v>
      </c>
      <c r="I23" s="4" t="s">
        <v>10</v>
      </c>
      <c r="J23" s="4" t="s">
        <v>11</v>
      </c>
    </row>
    <row r="24" spans="1:10" ht="12.75">
      <c r="A24" s="6" t="s">
        <v>51</v>
      </c>
      <c r="B24" s="7">
        <f>'[1]CanoaHills'!Y27</f>
        <v>67</v>
      </c>
      <c r="C24" s="28">
        <f>'[1]SanIgnacio'!Y27</f>
        <v>74</v>
      </c>
      <c r="D24" s="8">
        <f>IF(OR(B24,C24)="na","na",B24+C24)</f>
        <v>141</v>
      </c>
      <c r="E24" s="13" t="s">
        <v>23</v>
      </c>
      <c r="H24" t="s">
        <v>52</v>
      </c>
      <c r="I24" s="2">
        <v>3</v>
      </c>
      <c r="J24" s="2" t="s">
        <v>21</v>
      </c>
    </row>
    <row r="25" spans="1:10" ht="12.75">
      <c r="A25" s="6" t="s">
        <v>53</v>
      </c>
      <c r="B25" s="7">
        <f>'[1]CanoaHills'!Y28</f>
        <v>92</v>
      </c>
      <c r="C25" s="29" t="s">
        <v>54</v>
      </c>
      <c r="D25" s="8" t="s">
        <v>54</v>
      </c>
      <c r="E25" s="9"/>
      <c r="H25" t="s">
        <v>55</v>
      </c>
      <c r="I25" s="2">
        <v>6</v>
      </c>
      <c r="J25" s="2" t="s">
        <v>24</v>
      </c>
    </row>
    <row r="26" spans="1:10" ht="12.75">
      <c r="A26" s="6" t="s">
        <v>56</v>
      </c>
      <c r="B26" s="7">
        <f>'[1]CanoaHills'!Y29</f>
        <v>85</v>
      </c>
      <c r="C26" s="7">
        <f>'[1]SanIgnacio'!Y29</f>
        <v>84</v>
      </c>
      <c r="D26" s="8">
        <f>IF(OR(B26,C26)="na","na",B26+C26)</f>
        <v>169</v>
      </c>
      <c r="E26" s="9"/>
      <c r="H26" t="s">
        <v>57</v>
      </c>
      <c r="I26" s="2">
        <v>8</v>
      </c>
      <c r="J26" s="2" t="s">
        <v>17</v>
      </c>
    </row>
    <row r="27" spans="1:10" ht="12.75">
      <c r="A27" s="6" t="s">
        <v>58</v>
      </c>
      <c r="B27" s="7">
        <f>'[1]CanoaHills'!Y30</f>
        <v>65</v>
      </c>
      <c r="C27" s="7">
        <f>'[1]SanIgnacio'!Y28</f>
        <v>70</v>
      </c>
      <c r="D27" s="8">
        <f>IF(OR(B27,C27)="na","na",B27+C27)</f>
        <v>135</v>
      </c>
      <c r="E27" s="13" t="s">
        <v>19</v>
      </c>
      <c r="H27" t="s">
        <v>41</v>
      </c>
      <c r="I27" s="2">
        <v>13</v>
      </c>
      <c r="J27" s="2" t="s">
        <v>21</v>
      </c>
    </row>
    <row r="28" spans="1:10" ht="12.75">
      <c r="A28" s="6" t="s">
        <v>59</v>
      </c>
      <c r="B28" s="7">
        <f>'[1]CanoaHills'!Y31</f>
        <v>74</v>
      </c>
      <c r="C28" s="7">
        <f>'[1]SanIgnacio'!Y30</f>
        <v>77</v>
      </c>
      <c r="D28" s="8">
        <f>IF(OR(B28,C28)="na","na",B28+C28)</f>
        <v>151</v>
      </c>
      <c r="E28" s="9"/>
      <c r="H28" t="s">
        <v>20</v>
      </c>
      <c r="I28" s="2">
        <v>15</v>
      </c>
      <c r="J28" s="2" t="s">
        <v>14</v>
      </c>
    </row>
    <row r="29" spans="1:10" ht="12.75">
      <c r="A29" s="6" t="s">
        <v>60</v>
      </c>
      <c r="B29" s="7">
        <f>'[1]CanoaHills'!Y32</f>
        <v>81</v>
      </c>
      <c r="C29" s="7">
        <f>'[1]SanIgnacio'!Y31</f>
        <v>75</v>
      </c>
      <c r="D29" s="8">
        <f>IF(OR(B29,C29)="na","na",B29+C29)</f>
        <v>156</v>
      </c>
      <c r="E29" s="9"/>
      <c r="H29" t="s">
        <v>29</v>
      </c>
      <c r="I29" s="2">
        <v>16</v>
      </c>
      <c r="J29" s="2" t="s">
        <v>17</v>
      </c>
    </row>
    <row r="30" spans="1:6" ht="13.5" thickBot="1">
      <c r="A30" s="27" t="s">
        <v>61</v>
      </c>
      <c r="B30" s="17" t="s">
        <v>54</v>
      </c>
      <c r="C30" s="15" t="str">
        <f>'[1]SanIgnacio'!Y32</f>
        <v>x</v>
      </c>
      <c r="D30" s="17" t="s">
        <v>54</v>
      </c>
      <c r="E30" s="18"/>
      <c r="F30" s="30" t="s">
        <v>62</v>
      </c>
    </row>
    <row r="31" spans="1:8" ht="12.75">
      <c r="A31" s="20" t="s">
        <v>63</v>
      </c>
      <c r="B31" s="21">
        <v>98</v>
      </c>
      <c r="C31" s="21">
        <v>92</v>
      </c>
      <c r="D31" s="23">
        <f>IF(OR(B31,C31)="na","na",B31+C31)</f>
        <v>190</v>
      </c>
      <c r="E31" s="24"/>
      <c r="F31" s="1" t="s">
        <v>64</v>
      </c>
      <c r="H31" s="11" t="s">
        <v>65</v>
      </c>
    </row>
    <row r="32" spans="1:10" ht="12.75">
      <c r="A32" s="6" t="s">
        <v>66</v>
      </c>
      <c r="B32" s="7">
        <v>106</v>
      </c>
      <c r="C32" s="7" t="str">
        <f>'[1]SanIgnacio'!Y34</f>
        <v>x</v>
      </c>
      <c r="D32" s="8" t="s">
        <v>26</v>
      </c>
      <c r="E32" s="9"/>
      <c r="F32" s="1" t="s">
        <v>64</v>
      </c>
      <c r="H32" s="11" t="s">
        <v>9</v>
      </c>
      <c r="I32" s="4" t="s">
        <v>10</v>
      </c>
      <c r="J32" s="4"/>
    </row>
    <row r="33" spans="1:9" ht="12.75">
      <c r="A33" s="6" t="s">
        <v>67</v>
      </c>
      <c r="B33" s="7">
        <v>120</v>
      </c>
      <c r="C33" s="8" t="s">
        <v>54</v>
      </c>
      <c r="D33" s="8" t="s">
        <v>54</v>
      </c>
      <c r="E33" s="9"/>
      <c r="F33" s="31" t="s">
        <v>64</v>
      </c>
      <c r="H33" t="s">
        <v>55</v>
      </c>
      <c r="I33" s="2">
        <v>4</v>
      </c>
    </row>
    <row r="34" spans="1:9" ht="12.75">
      <c r="A34" s="6"/>
      <c r="B34" s="8"/>
      <c r="C34" s="8"/>
      <c r="D34" s="8"/>
      <c r="E34" s="9"/>
      <c r="H34" t="s">
        <v>55</v>
      </c>
      <c r="I34" s="2">
        <v>6</v>
      </c>
    </row>
    <row r="35" spans="1:9" ht="12.75">
      <c r="A35" s="6"/>
      <c r="B35" s="8"/>
      <c r="C35" s="8"/>
      <c r="D35" s="8"/>
      <c r="E35" s="9"/>
      <c r="H35" s="32" t="s">
        <v>39</v>
      </c>
      <c r="I35" s="2">
        <v>10</v>
      </c>
    </row>
    <row r="36" spans="1:9" ht="12.75">
      <c r="A36" s="6"/>
      <c r="B36" s="8"/>
      <c r="C36" s="8"/>
      <c r="D36" s="8"/>
      <c r="E36" s="9"/>
      <c r="H36" t="s">
        <v>55</v>
      </c>
      <c r="I36" s="2">
        <v>14</v>
      </c>
    </row>
    <row r="37" spans="1:9" ht="12.75">
      <c r="A37" s="6"/>
      <c r="B37" s="8"/>
      <c r="C37" s="8"/>
      <c r="D37" s="8"/>
      <c r="E37" s="9"/>
      <c r="H37" t="s">
        <v>55</v>
      </c>
      <c r="I37" s="2">
        <v>18</v>
      </c>
    </row>
    <row r="38" spans="4:5" ht="12.75">
      <c r="D38" s="2"/>
      <c r="E38" s="2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&amp;C&amp;"Arial,Bold"&amp;12Green Valley Tournaments
May 27-28,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knhooper</dc:creator>
  <cp:keywords/>
  <dc:description/>
  <cp:lastModifiedBy>Tom Barnett (tpbarnet)</cp:lastModifiedBy>
  <cp:lastPrinted>2006-06-06T21:49:08Z</cp:lastPrinted>
  <dcterms:created xsi:type="dcterms:W3CDTF">2006-05-30T18:30:01Z</dcterms:created>
  <dcterms:modified xsi:type="dcterms:W3CDTF">2006-06-06T21:49:44Z</dcterms:modified>
  <cp:category/>
  <cp:version/>
  <cp:contentType/>
  <cp:contentStatus/>
</cp:coreProperties>
</file>